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'Sheet1'!$A$1:$N$86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<sst xmlns="http://schemas.openxmlformats.org/spreadsheetml/2006/main" count="192" uniqueCount="121">
  <si>
    <t>Orr Center</t>
  </si>
  <si>
    <t>Classroom &amp; Office</t>
  </si>
  <si>
    <t>Office</t>
  </si>
  <si>
    <t>Sci Center &amp; Admin</t>
  </si>
  <si>
    <t>Chemical Storage</t>
  </si>
  <si>
    <t>Radio Center</t>
  </si>
  <si>
    <t>Offices</t>
  </si>
  <si>
    <t>Ceramics Complex</t>
  </si>
  <si>
    <t xml:space="preserve">Classroom   </t>
  </si>
  <si>
    <t>Theater Faculty Off</t>
  </si>
  <si>
    <t>Warehouse A</t>
  </si>
  <si>
    <t>Utility Bldg</t>
  </si>
  <si>
    <t>Warehouse B</t>
  </si>
  <si>
    <t>Utility Building</t>
  </si>
  <si>
    <t>Warehouse C</t>
  </si>
  <si>
    <t>Warehouse D</t>
  </si>
  <si>
    <t>Library</t>
  </si>
  <si>
    <t>University Home</t>
  </si>
  <si>
    <t>President's Home</t>
  </si>
  <si>
    <t>University Theatre</t>
  </si>
  <si>
    <t>Theatre &amp; Classroom</t>
  </si>
  <si>
    <t>University Center</t>
  </si>
  <si>
    <t>Student Programs</t>
  </si>
  <si>
    <t>Technology Center</t>
  </si>
  <si>
    <t>Physical Activities</t>
  </si>
  <si>
    <t>Physical Education</t>
  </si>
  <si>
    <t>Children's Center</t>
  </si>
  <si>
    <t>Daycare</t>
  </si>
  <si>
    <t>Safety &amp; Security</t>
  </si>
  <si>
    <t>Publishing Svcs</t>
  </si>
  <si>
    <t>Physical Service Ct</t>
  </si>
  <si>
    <t>Phy Service Center</t>
  </si>
  <si>
    <t>Phy Svc Cnt Annex</t>
  </si>
  <si>
    <t>Office &amp; Storage</t>
  </si>
  <si>
    <t>Theatre Barn</t>
  </si>
  <si>
    <t>Storage</t>
  </si>
  <si>
    <t>Bodmer</t>
  </si>
  <si>
    <t>Exhibition</t>
  </si>
  <si>
    <t>Keppler</t>
  </si>
  <si>
    <t>Jaquess Parlour</t>
  </si>
  <si>
    <t>David Lenz House</t>
  </si>
  <si>
    <t>1830 House</t>
  </si>
  <si>
    <t>Beal House</t>
  </si>
  <si>
    <t>Cooper Shop</t>
  </si>
  <si>
    <t>Maclure Double Log</t>
  </si>
  <si>
    <t>Murphy Auditorium</t>
  </si>
  <si>
    <t>Auditorium</t>
  </si>
  <si>
    <t>Gallery</t>
  </si>
  <si>
    <t>Exhibition-Gallery</t>
  </si>
  <si>
    <t>Beal Barn</t>
  </si>
  <si>
    <t>Pottery Shop</t>
  </si>
  <si>
    <t>Eigner House</t>
  </si>
  <si>
    <t>Maintenance Shop</t>
  </si>
  <si>
    <t>Archives</t>
  </si>
  <si>
    <t>Elliott House</t>
  </si>
  <si>
    <t>Atheneum</t>
  </si>
  <si>
    <t>Health Professions</t>
  </si>
  <si>
    <t>Classroom &amp; Offices</t>
  </si>
  <si>
    <t>Grounds Center</t>
  </si>
  <si>
    <t>Admin Svcs North</t>
  </si>
  <si>
    <t>Costume Shop</t>
  </si>
  <si>
    <t>Theater Utility</t>
  </si>
  <si>
    <t>McDonald West Apts</t>
  </si>
  <si>
    <t>Student Apts</t>
  </si>
  <si>
    <t>McDonald East Apts</t>
  </si>
  <si>
    <t>Newman Hall</t>
  </si>
  <si>
    <t>Student Housing</t>
  </si>
  <si>
    <t>O'Daniel Apts</t>
  </si>
  <si>
    <t>Governors Hall</t>
  </si>
  <si>
    <t>Recreation &amp; Fitnes</t>
  </si>
  <si>
    <t>Fair Bldg</t>
  </si>
  <si>
    <t>Liberal Arts Center</t>
  </si>
  <si>
    <t>Classrooms &amp; Office</t>
  </si>
  <si>
    <t>Foundation</t>
  </si>
  <si>
    <t>Art Studio</t>
  </si>
  <si>
    <t xml:space="preserve">Classrooms   </t>
  </si>
  <si>
    <t>Pottery Barn</t>
  </si>
  <si>
    <t>Eicher Barn</t>
  </si>
  <si>
    <t>Weber Barn</t>
  </si>
  <si>
    <t>HNH Office</t>
  </si>
  <si>
    <t>Collection Storage</t>
  </si>
  <si>
    <t>Solomon Wolf</t>
  </si>
  <si>
    <t>Neef House</t>
  </si>
  <si>
    <t>Owen Block</t>
  </si>
  <si>
    <t>O'Bannon Hall</t>
  </si>
  <si>
    <t>Greenhouse</t>
  </si>
  <si>
    <t>Utility</t>
  </si>
  <si>
    <t>Ruston Hall</t>
  </si>
  <si>
    <t>Mower Shop</t>
  </si>
  <si>
    <t xml:space="preserve"> </t>
  </si>
  <si>
    <t>Rice Library</t>
  </si>
  <si>
    <t>ownership</t>
  </si>
  <si>
    <t>code</t>
  </si>
  <si>
    <t>Community Center</t>
  </si>
  <si>
    <t>McCutchan Art Center</t>
  </si>
  <si>
    <t>Support Services</t>
  </si>
  <si>
    <t>Housing</t>
  </si>
  <si>
    <t>Bus Eng Center</t>
  </si>
  <si>
    <t>ICHE</t>
  </si>
  <si>
    <t>Campus</t>
  </si>
  <si>
    <t>University of Southern Indiana</t>
  </si>
  <si>
    <t>Schedule C-1 campus Building Master List</t>
  </si>
  <si>
    <t>as of fall 2009</t>
  </si>
  <si>
    <t>Building Name</t>
  </si>
  <si>
    <t>Year of</t>
  </si>
  <si>
    <t>Construction</t>
  </si>
  <si>
    <t xml:space="preserve">Cost of </t>
  </si>
  <si>
    <t xml:space="preserve">Building </t>
  </si>
  <si>
    <t>Condition</t>
  </si>
  <si>
    <t>Code</t>
  </si>
  <si>
    <t>Remodel</t>
  </si>
  <si>
    <t>Year 1</t>
  </si>
  <si>
    <t>Cost 1</t>
  </si>
  <si>
    <t>Year 2</t>
  </si>
  <si>
    <t>Cost 2</t>
  </si>
  <si>
    <t>Year 3</t>
  </si>
  <si>
    <t>Cost 3</t>
  </si>
  <si>
    <t>Principle Use</t>
  </si>
  <si>
    <t>Gross</t>
  </si>
  <si>
    <t>Area</t>
  </si>
  <si>
    <t>(sq. ft.)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</si>
</sst>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6" fontId="0" fillId="0" borderId="0" xfId="42" applyNumberFormat="1" applyFon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66" fontId="0" fillId="0" borderId="10" xfId="42" applyNumberFormat="1" applyFont="1" applyBorder="1" applyAlignment="1">
      <alignment horizontal="center"/>
    </xf>
    <xf numFmtId="0" fontId="0" fillId="0" borderId="10" xfId="0" applyBorder="1" applyAlignment="1">
      <alignment/>
    </xf>
    <xf numFmtId="166" fontId="0" fillId="0" borderId="10" xfId="42" applyNumberFormat="1" applyFont="1" applyBorder="1" applyAlignment="1">
      <alignment/>
    </xf>
    <xf numFmtId="0" fontId="0" fillId="19" borderId="11" xfId="0" applyFill="1" applyBorder="1" applyAlignment="1">
      <alignment/>
    </xf>
    <xf numFmtId="0" fontId="0" fillId="19" borderId="11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0" fillId="19" borderId="13" xfId="0" applyFill="1" applyBorder="1" applyAlignment="1">
      <alignment/>
    </xf>
    <xf numFmtId="0" fontId="0" fillId="19" borderId="13" xfId="0" applyFill="1" applyBorder="1" applyAlignment="1">
      <alignment horizontal="center"/>
    </xf>
    <xf numFmtId="0" fontId="0" fillId="19" borderId="14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8.00390625" style="0" customWidth="1"/>
    <col min="2" max="2" width="20.00390625" style="0" customWidth="1"/>
    <col min="3" max="3" width="12.57421875" style="0" customWidth="1"/>
    <col min="4" max="4" width="12.28125" style="0" bestFit="1" customWidth="1"/>
    <col min="5" max="5" width="9.28125" style="0" bestFit="1" customWidth="1"/>
    <col min="6" max="6" width="8.421875" style="0" bestFit="1" customWidth="1"/>
    <col min="7" max="7" width="8.8515625" style="0" customWidth="1"/>
    <col min="8" max="8" width="14.00390625" style="0" bestFit="1" customWidth="1"/>
    <col min="9" max="9" width="8.8515625" style="0" customWidth="1"/>
    <col min="10" max="10" width="11.28125" style="0" bestFit="1" customWidth="1"/>
    <col min="11" max="11" width="8.8515625" style="0" customWidth="1"/>
    <col min="12" max="12" width="12.8515625" style="0" bestFit="1" customWidth="1"/>
    <col min="13" max="13" width="13.00390625" style="0" customWidth="1"/>
    <col min="14" max="14" width="24.28125" style="0" customWidth="1"/>
  </cols>
  <sheetData>
    <row r="1" ht="12.75">
      <c r="A1" t="s">
        <v>100</v>
      </c>
    </row>
    <row r="2" ht="12.75">
      <c r="A2" t="s">
        <v>101</v>
      </c>
    </row>
    <row r="3" ht="12.75">
      <c r="A3" t="s">
        <v>102</v>
      </c>
    </row>
    <row r="4" spans="1:14" ht="12.75">
      <c r="A4" s="8"/>
      <c r="B4" s="11"/>
      <c r="C4" s="11"/>
      <c r="D4" s="11"/>
      <c r="E4" s="11"/>
      <c r="F4" s="12" t="s">
        <v>107</v>
      </c>
      <c r="G4" s="11"/>
      <c r="H4" s="11"/>
      <c r="I4" s="11"/>
      <c r="J4" s="11"/>
      <c r="K4" s="11"/>
      <c r="L4" s="11"/>
      <c r="M4" s="12" t="s">
        <v>118</v>
      </c>
      <c r="N4" s="11"/>
    </row>
    <row r="5" spans="1:14" ht="12.75">
      <c r="A5" s="9" t="s">
        <v>98</v>
      </c>
      <c r="B5" s="12"/>
      <c r="C5" s="12" t="s">
        <v>104</v>
      </c>
      <c r="D5" s="12" t="s">
        <v>106</v>
      </c>
      <c r="E5" s="12" t="s">
        <v>91</v>
      </c>
      <c r="F5" s="12" t="s">
        <v>108</v>
      </c>
      <c r="G5" s="12" t="s">
        <v>110</v>
      </c>
      <c r="H5" s="12" t="s">
        <v>110</v>
      </c>
      <c r="I5" s="12" t="s">
        <v>110</v>
      </c>
      <c r="J5" s="12" t="s">
        <v>110</v>
      </c>
      <c r="K5" s="12" t="s">
        <v>110</v>
      </c>
      <c r="L5" s="12" t="s">
        <v>110</v>
      </c>
      <c r="M5" s="12" t="s">
        <v>119</v>
      </c>
      <c r="N5" s="12" t="s">
        <v>89</v>
      </c>
    </row>
    <row r="6" spans="1:14" ht="12.75">
      <c r="A6" s="10" t="s">
        <v>99</v>
      </c>
      <c r="B6" s="13" t="s">
        <v>103</v>
      </c>
      <c r="C6" s="13" t="s">
        <v>105</v>
      </c>
      <c r="D6" s="13" t="s">
        <v>105</v>
      </c>
      <c r="E6" s="13" t="s">
        <v>92</v>
      </c>
      <c r="F6" s="13" t="s">
        <v>109</v>
      </c>
      <c r="G6" s="13" t="s">
        <v>111</v>
      </c>
      <c r="H6" s="13" t="s">
        <v>112</v>
      </c>
      <c r="I6" s="13" t="s">
        <v>113</v>
      </c>
      <c r="J6" s="13" t="s">
        <v>114</v>
      </c>
      <c r="K6" s="13" t="s">
        <v>115</v>
      </c>
      <c r="L6" s="13" t="s">
        <v>116</v>
      </c>
      <c r="M6" s="13" t="s">
        <v>120</v>
      </c>
      <c r="N6" s="13" t="s">
        <v>117</v>
      </c>
    </row>
    <row r="7" spans="1:14" ht="12.75">
      <c r="A7" s="2">
        <v>1808</v>
      </c>
      <c r="B7" s="3" t="s">
        <v>93</v>
      </c>
      <c r="C7" s="4">
        <v>2007</v>
      </c>
      <c r="D7" s="5">
        <v>1500000</v>
      </c>
      <c r="E7" s="2">
        <v>2</v>
      </c>
      <c r="F7" s="2">
        <v>1</v>
      </c>
      <c r="G7" s="4"/>
      <c r="H7" s="5"/>
      <c r="I7" s="4"/>
      <c r="J7" s="4"/>
      <c r="K7" s="4"/>
      <c r="L7" s="4"/>
      <c r="M7" s="5">
        <v>7615</v>
      </c>
      <c r="N7" s="3" t="s">
        <v>96</v>
      </c>
    </row>
    <row r="8" spans="1:14" ht="12.75">
      <c r="A8" s="2">
        <v>1808</v>
      </c>
      <c r="B8" s="3" t="s">
        <v>94</v>
      </c>
      <c r="C8" s="4">
        <v>2007</v>
      </c>
      <c r="D8" s="5">
        <v>1125000</v>
      </c>
      <c r="E8" s="2">
        <v>2</v>
      </c>
      <c r="F8" s="2">
        <v>1</v>
      </c>
      <c r="G8" s="4"/>
      <c r="H8" s="5"/>
      <c r="I8" s="4"/>
      <c r="J8" s="5"/>
      <c r="K8" s="4"/>
      <c r="L8" s="5"/>
      <c r="M8" s="5">
        <v>4800</v>
      </c>
      <c r="N8" s="3" t="s">
        <v>37</v>
      </c>
    </row>
    <row r="9" spans="1:14" ht="12.75">
      <c r="A9" s="2">
        <v>1808</v>
      </c>
      <c r="B9" s="3" t="s">
        <v>95</v>
      </c>
      <c r="C9" s="4">
        <v>2007</v>
      </c>
      <c r="D9" s="5">
        <v>2830000</v>
      </c>
      <c r="E9" s="2">
        <v>2</v>
      </c>
      <c r="F9" s="2">
        <v>1</v>
      </c>
      <c r="G9" s="4"/>
      <c r="H9" s="5"/>
      <c r="I9" s="4"/>
      <c r="J9" s="5"/>
      <c r="K9" s="4"/>
      <c r="L9" s="5"/>
      <c r="M9" s="5">
        <v>26270</v>
      </c>
      <c r="N9" s="3" t="s">
        <v>13</v>
      </c>
    </row>
    <row r="10" spans="1:14" ht="12.75">
      <c r="A10" s="6">
        <v>1808</v>
      </c>
      <c r="B10" s="6" t="s">
        <v>90</v>
      </c>
      <c r="C10" s="4">
        <v>2004</v>
      </c>
      <c r="D10" s="7">
        <v>27269830</v>
      </c>
      <c r="E10" s="6">
        <v>2</v>
      </c>
      <c r="F10" s="6">
        <v>1</v>
      </c>
      <c r="G10" s="6"/>
      <c r="H10" s="7"/>
      <c r="I10" s="6"/>
      <c r="J10" s="7"/>
      <c r="K10" s="6"/>
      <c r="L10" s="7"/>
      <c r="M10" s="7">
        <v>158335</v>
      </c>
      <c r="N10" s="3" t="s">
        <v>16</v>
      </c>
    </row>
    <row r="11" spans="1:14" ht="12.75">
      <c r="A11" s="6">
        <v>1808</v>
      </c>
      <c r="B11" s="6" t="s">
        <v>97</v>
      </c>
      <c r="C11" s="4">
        <v>2009</v>
      </c>
      <c r="D11" s="7">
        <v>32000000</v>
      </c>
      <c r="E11" s="6">
        <v>2</v>
      </c>
      <c r="F11" s="6">
        <v>6</v>
      </c>
      <c r="G11" s="6"/>
      <c r="H11" s="7"/>
      <c r="I11" s="6"/>
      <c r="J11" s="7"/>
      <c r="K11" s="6"/>
      <c r="L11" s="7"/>
      <c r="M11" s="7">
        <v>128980</v>
      </c>
      <c r="N11" s="3" t="s">
        <v>1</v>
      </c>
    </row>
    <row r="12" spans="1:14" ht="12.75">
      <c r="A12" s="6">
        <v>1808</v>
      </c>
      <c r="B12" s="6" t="s">
        <v>0</v>
      </c>
      <c r="C12" s="4">
        <v>1990</v>
      </c>
      <c r="D12" s="7">
        <v>6654575</v>
      </c>
      <c r="E12" s="6">
        <v>2</v>
      </c>
      <c r="F12" s="6">
        <v>1</v>
      </c>
      <c r="G12" s="6">
        <v>1993</v>
      </c>
      <c r="H12" s="7">
        <v>242000</v>
      </c>
      <c r="I12" s="6"/>
      <c r="J12" s="7"/>
      <c r="K12" s="6"/>
      <c r="L12" s="7"/>
      <c r="M12" s="7">
        <v>86900</v>
      </c>
      <c r="N12" s="3" t="s">
        <v>1</v>
      </c>
    </row>
    <row r="13" spans="1:14" ht="12.75">
      <c r="A13" s="6">
        <v>1808</v>
      </c>
      <c r="B13" s="6" t="s">
        <v>0</v>
      </c>
      <c r="C13" s="4">
        <v>1991</v>
      </c>
      <c r="D13" s="7">
        <v>572473</v>
      </c>
      <c r="E13" s="6">
        <v>2</v>
      </c>
      <c r="F13" s="6">
        <v>1</v>
      </c>
      <c r="G13" s="6"/>
      <c r="H13" s="7"/>
      <c r="I13" s="6"/>
      <c r="J13" s="7"/>
      <c r="K13" s="6"/>
      <c r="L13" s="7"/>
      <c r="M13" s="7">
        <v>0</v>
      </c>
      <c r="N13" s="3" t="s">
        <v>2</v>
      </c>
    </row>
    <row r="14" spans="1:14" ht="12.75">
      <c r="A14" s="6">
        <v>1808</v>
      </c>
      <c r="B14" s="6" t="s">
        <v>3</v>
      </c>
      <c r="C14" s="4">
        <v>1969</v>
      </c>
      <c r="D14" s="7">
        <v>2777660</v>
      </c>
      <c r="E14" s="6">
        <v>2</v>
      </c>
      <c r="F14" s="6">
        <v>1</v>
      </c>
      <c r="G14" s="6">
        <v>1978</v>
      </c>
      <c r="H14" s="7">
        <v>30781</v>
      </c>
      <c r="I14" s="6">
        <v>1990</v>
      </c>
      <c r="J14" s="7">
        <v>47780</v>
      </c>
      <c r="K14" s="6">
        <v>1998</v>
      </c>
      <c r="L14" s="7">
        <v>4141000</v>
      </c>
      <c r="M14" s="7">
        <v>121346</v>
      </c>
      <c r="N14" s="3" t="s">
        <v>1</v>
      </c>
    </row>
    <row r="15" spans="1:14" ht="12.75">
      <c r="A15" s="6">
        <v>1808</v>
      </c>
      <c r="B15" s="6" t="s">
        <v>3</v>
      </c>
      <c r="C15" s="4">
        <v>1976</v>
      </c>
      <c r="D15" s="7">
        <v>90097</v>
      </c>
      <c r="E15" s="6">
        <v>1</v>
      </c>
      <c r="F15" s="6">
        <v>1</v>
      </c>
      <c r="G15" s="6"/>
      <c r="H15" s="7"/>
      <c r="I15" s="6"/>
      <c r="J15" s="7"/>
      <c r="K15" s="6"/>
      <c r="L15" s="7"/>
      <c r="M15" s="7">
        <v>1600</v>
      </c>
      <c r="N15" s="3" t="s">
        <v>4</v>
      </c>
    </row>
    <row r="16" spans="1:14" ht="12.75">
      <c r="A16" s="6">
        <v>1808</v>
      </c>
      <c r="B16" s="6" t="s">
        <v>3</v>
      </c>
      <c r="C16" s="4">
        <v>1982</v>
      </c>
      <c r="D16" s="7">
        <v>776000</v>
      </c>
      <c r="E16" s="6">
        <v>2</v>
      </c>
      <c r="F16" s="6">
        <v>1</v>
      </c>
      <c r="G16" s="6"/>
      <c r="H16" s="7"/>
      <c r="I16" s="6"/>
      <c r="J16" s="7"/>
      <c r="K16" s="6"/>
      <c r="L16" s="7"/>
      <c r="M16" s="7">
        <v>10313</v>
      </c>
      <c r="N16" s="3" t="s">
        <v>1</v>
      </c>
    </row>
    <row r="17" spans="1:14" ht="12.75">
      <c r="A17" s="6">
        <v>1808</v>
      </c>
      <c r="B17" s="6" t="s">
        <v>3</v>
      </c>
      <c r="C17" s="4">
        <v>2001</v>
      </c>
      <c r="D17" s="7">
        <v>22500000</v>
      </c>
      <c r="E17" s="6">
        <v>2</v>
      </c>
      <c r="F17" s="6">
        <v>1</v>
      </c>
      <c r="G17" s="6"/>
      <c r="H17" s="7"/>
      <c r="I17" s="6"/>
      <c r="J17" s="7"/>
      <c r="K17" s="6"/>
      <c r="L17" s="7"/>
      <c r="M17" s="7">
        <v>158238</v>
      </c>
      <c r="N17" s="3" t="s">
        <v>1</v>
      </c>
    </row>
    <row r="18" spans="1:14" ht="12.75">
      <c r="A18" s="6">
        <v>1808</v>
      </c>
      <c r="B18" s="6" t="s">
        <v>5</v>
      </c>
      <c r="C18" s="4">
        <v>1940</v>
      </c>
      <c r="D18" s="7">
        <v>21500</v>
      </c>
      <c r="E18" s="6">
        <v>1</v>
      </c>
      <c r="F18" s="6">
        <v>5</v>
      </c>
      <c r="G18" s="6"/>
      <c r="H18" s="7"/>
      <c r="I18" s="6"/>
      <c r="J18" s="7"/>
      <c r="K18" s="6"/>
      <c r="L18" s="7"/>
      <c r="M18" s="7">
        <v>3030</v>
      </c>
      <c r="N18" s="3" t="s">
        <v>6</v>
      </c>
    </row>
    <row r="19" spans="1:14" ht="12.75">
      <c r="A19" s="6">
        <v>1808</v>
      </c>
      <c r="B19" s="6" t="s">
        <v>7</v>
      </c>
      <c r="C19" s="4">
        <v>2008</v>
      </c>
      <c r="D19" s="7">
        <v>1000000</v>
      </c>
      <c r="E19" s="6">
        <v>1</v>
      </c>
      <c r="F19" s="6">
        <v>1</v>
      </c>
      <c r="G19" s="6"/>
      <c r="H19" s="7"/>
      <c r="I19" s="6"/>
      <c r="J19" s="7"/>
      <c r="K19" s="6"/>
      <c r="L19" s="7"/>
      <c r="M19" s="7">
        <v>2204</v>
      </c>
      <c r="N19" s="3" t="s">
        <v>8</v>
      </c>
    </row>
    <row r="20" spans="1:14" ht="12.75">
      <c r="A20" s="6">
        <v>1808</v>
      </c>
      <c r="B20" s="6" t="s">
        <v>9</v>
      </c>
      <c r="C20" s="4">
        <v>1974</v>
      </c>
      <c r="D20" s="7">
        <v>46905</v>
      </c>
      <c r="E20" s="6">
        <v>1</v>
      </c>
      <c r="F20" s="6">
        <v>1</v>
      </c>
      <c r="G20" s="6">
        <v>1994</v>
      </c>
      <c r="H20" s="7">
        <v>100000</v>
      </c>
      <c r="I20" s="6">
        <v>2001</v>
      </c>
      <c r="J20" s="7">
        <v>204000</v>
      </c>
      <c r="K20" s="6"/>
      <c r="L20" s="7"/>
      <c r="M20" s="7">
        <v>3246</v>
      </c>
      <c r="N20" s="3" t="s">
        <v>6</v>
      </c>
    </row>
    <row r="21" spans="1:14" ht="12.75">
      <c r="A21" s="6">
        <v>1808</v>
      </c>
      <c r="B21" s="6" t="s">
        <v>10</v>
      </c>
      <c r="C21" s="4">
        <v>1930</v>
      </c>
      <c r="D21" s="7">
        <v>775</v>
      </c>
      <c r="E21" s="6">
        <v>1</v>
      </c>
      <c r="F21" s="6">
        <v>1</v>
      </c>
      <c r="G21" s="6"/>
      <c r="H21" s="7"/>
      <c r="I21" s="6"/>
      <c r="J21" s="7"/>
      <c r="K21" s="6"/>
      <c r="L21" s="7"/>
      <c r="M21" s="7">
        <v>6000</v>
      </c>
      <c r="N21" s="3" t="s">
        <v>11</v>
      </c>
    </row>
    <row r="22" spans="1:14" ht="12.75">
      <c r="A22" s="6">
        <v>1808</v>
      </c>
      <c r="B22" s="6" t="s">
        <v>12</v>
      </c>
      <c r="C22" s="4">
        <v>1975</v>
      </c>
      <c r="D22" s="7">
        <v>9900</v>
      </c>
      <c r="E22" s="6">
        <v>1</v>
      </c>
      <c r="F22" s="6">
        <v>1</v>
      </c>
      <c r="G22" s="6"/>
      <c r="H22" s="7"/>
      <c r="I22" s="6"/>
      <c r="J22" s="7"/>
      <c r="K22" s="6"/>
      <c r="L22" s="7"/>
      <c r="M22" s="7">
        <v>3400</v>
      </c>
      <c r="N22" s="3" t="s">
        <v>13</v>
      </c>
    </row>
    <row r="23" spans="1:14" ht="12.75">
      <c r="A23" s="6">
        <v>1808</v>
      </c>
      <c r="B23" s="6" t="s">
        <v>14</v>
      </c>
      <c r="C23" s="4">
        <v>1969</v>
      </c>
      <c r="D23" s="7">
        <v>9000</v>
      </c>
      <c r="E23" s="6">
        <v>1</v>
      </c>
      <c r="F23" s="6">
        <v>1</v>
      </c>
      <c r="G23" s="6"/>
      <c r="H23" s="7"/>
      <c r="I23" s="6"/>
      <c r="J23" s="7"/>
      <c r="K23" s="6"/>
      <c r="L23" s="7"/>
      <c r="M23" s="7">
        <v>896</v>
      </c>
      <c r="N23" s="3" t="s">
        <v>13</v>
      </c>
    </row>
    <row r="24" spans="1:14" ht="12.75">
      <c r="A24" s="6">
        <v>1808</v>
      </c>
      <c r="B24" s="6" t="s">
        <v>15</v>
      </c>
      <c r="C24" s="4">
        <v>1969</v>
      </c>
      <c r="D24" s="7">
        <v>9000</v>
      </c>
      <c r="E24" s="6">
        <v>1</v>
      </c>
      <c r="F24" s="6">
        <v>1</v>
      </c>
      <c r="G24" s="6"/>
      <c r="H24" s="7"/>
      <c r="I24" s="6"/>
      <c r="J24" s="7"/>
      <c r="K24" s="6"/>
      <c r="L24" s="7"/>
      <c r="M24" s="7">
        <v>896</v>
      </c>
      <c r="N24" s="3" t="s">
        <v>13</v>
      </c>
    </row>
    <row r="25" spans="1:14" ht="12.75">
      <c r="A25" s="6">
        <v>1808</v>
      </c>
      <c r="B25" s="6" t="s">
        <v>16</v>
      </c>
      <c r="C25" s="4">
        <v>1971</v>
      </c>
      <c r="D25" s="7">
        <v>2306035</v>
      </c>
      <c r="E25" s="6">
        <v>2</v>
      </c>
      <c r="F25" s="6">
        <v>1</v>
      </c>
      <c r="G25" s="6">
        <v>2009</v>
      </c>
      <c r="H25" s="7">
        <v>17000000</v>
      </c>
      <c r="I25" s="6"/>
      <c r="J25" s="7"/>
      <c r="K25" s="6"/>
      <c r="L25" s="7"/>
      <c r="M25" s="7">
        <f>59385+6000</f>
        <v>65385</v>
      </c>
      <c r="N25" s="3" t="s">
        <v>22</v>
      </c>
    </row>
    <row r="26" spans="1:14" ht="12.75">
      <c r="A26" s="6">
        <v>1808</v>
      </c>
      <c r="B26" s="6" t="s">
        <v>17</v>
      </c>
      <c r="C26" s="4">
        <v>1983</v>
      </c>
      <c r="D26" s="7">
        <v>399260</v>
      </c>
      <c r="E26" s="6">
        <v>1</v>
      </c>
      <c r="F26" s="6">
        <v>1</v>
      </c>
      <c r="G26" s="6"/>
      <c r="H26" s="7"/>
      <c r="I26" s="6"/>
      <c r="J26" s="7"/>
      <c r="K26" s="6"/>
      <c r="L26" s="7"/>
      <c r="M26" s="7">
        <v>9973</v>
      </c>
      <c r="N26" s="3" t="s">
        <v>18</v>
      </c>
    </row>
    <row r="27" spans="1:14" ht="12.75">
      <c r="A27" s="6">
        <v>1808</v>
      </c>
      <c r="B27" s="6" t="s">
        <v>19</v>
      </c>
      <c r="C27" s="4">
        <v>1954</v>
      </c>
      <c r="D27" s="7">
        <v>37773</v>
      </c>
      <c r="E27" s="6">
        <v>1</v>
      </c>
      <c r="F27" s="6">
        <v>1</v>
      </c>
      <c r="G27" s="6">
        <v>1993</v>
      </c>
      <c r="H27" s="7">
        <v>118281</v>
      </c>
      <c r="I27" s="6"/>
      <c r="J27" s="7"/>
      <c r="K27" s="6"/>
      <c r="L27" s="7"/>
      <c r="M27" s="7">
        <v>7179</v>
      </c>
      <c r="N27" s="3" t="s">
        <v>20</v>
      </c>
    </row>
    <row r="28" spans="1:14" ht="12.75">
      <c r="A28" s="6">
        <v>1808</v>
      </c>
      <c r="B28" s="6" t="s">
        <v>21</v>
      </c>
      <c r="C28" s="4">
        <v>1974</v>
      </c>
      <c r="D28" s="7">
        <v>2189585</v>
      </c>
      <c r="E28" s="6">
        <v>2</v>
      </c>
      <c r="F28" s="6">
        <v>1</v>
      </c>
      <c r="G28" s="6"/>
      <c r="H28" s="7"/>
      <c r="I28" s="6"/>
      <c r="J28" s="7"/>
      <c r="K28" s="6"/>
      <c r="L28" s="7"/>
      <c r="M28" s="7">
        <v>52603</v>
      </c>
      <c r="N28" s="3" t="s">
        <v>22</v>
      </c>
    </row>
    <row r="29" spans="1:14" ht="12.75">
      <c r="A29" s="6">
        <v>1808</v>
      </c>
      <c r="B29" s="6" t="s">
        <v>23</v>
      </c>
      <c r="C29" s="4">
        <v>1974</v>
      </c>
      <c r="D29" s="7">
        <v>2200469</v>
      </c>
      <c r="E29" s="6">
        <v>2</v>
      </c>
      <c r="F29" s="6">
        <v>1</v>
      </c>
      <c r="G29" s="6">
        <v>1979</v>
      </c>
      <c r="H29" s="7">
        <v>37874</v>
      </c>
      <c r="I29" s="6">
        <v>1990</v>
      </c>
      <c r="J29" s="7">
        <v>42924</v>
      </c>
      <c r="K29" s="6">
        <v>1996</v>
      </c>
      <c r="L29" s="7">
        <v>168258</v>
      </c>
      <c r="M29" s="7">
        <v>48861</v>
      </c>
      <c r="N29" s="3" t="s">
        <v>1</v>
      </c>
    </row>
    <row r="30" spans="1:14" ht="12.75">
      <c r="A30" s="6">
        <v>1808</v>
      </c>
      <c r="B30" s="6" t="s">
        <v>24</v>
      </c>
      <c r="C30" s="4">
        <v>1979</v>
      </c>
      <c r="D30" s="7">
        <v>4170975</v>
      </c>
      <c r="E30" s="6">
        <v>2</v>
      </c>
      <c r="F30" s="6">
        <v>1</v>
      </c>
      <c r="G30" s="6">
        <v>1986</v>
      </c>
      <c r="H30" s="7">
        <v>70000</v>
      </c>
      <c r="I30" s="6"/>
      <c r="J30" s="7"/>
      <c r="K30" s="6"/>
      <c r="L30" s="7"/>
      <c r="M30" s="7">
        <v>80392</v>
      </c>
      <c r="N30" s="3" t="s">
        <v>25</v>
      </c>
    </row>
    <row r="31" spans="1:14" ht="12.75">
      <c r="A31" s="6">
        <v>1808</v>
      </c>
      <c r="B31" s="6" t="s">
        <v>24</v>
      </c>
      <c r="C31" s="4">
        <v>1997</v>
      </c>
      <c r="D31" s="7">
        <v>543951</v>
      </c>
      <c r="E31" s="6">
        <v>2</v>
      </c>
      <c r="F31" s="6">
        <v>1</v>
      </c>
      <c r="G31" s="6"/>
      <c r="H31" s="7"/>
      <c r="I31" s="6"/>
      <c r="J31" s="7"/>
      <c r="K31" s="6"/>
      <c r="L31" s="7"/>
      <c r="M31" s="7">
        <v>3630</v>
      </c>
      <c r="N31" s="3" t="s">
        <v>25</v>
      </c>
    </row>
    <row r="32" spans="1:14" ht="12.75">
      <c r="A32" s="6">
        <v>1808</v>
      </c>
      <c r="B32" s="6" t="s">
        <v>26</v>
      </c>
      <c r="C32" s="4">
        <v>1971</v>
      </c>
      <c r="D32" s="7">
        <v>41600</v>
      </c>
      <c r="E32" s="6">
        <v>1</v>
      </c>
      <c r="F32" s="6">
        <v>1</v>
      </c>
      <c r="G32" s="6"/>
      <c r="H32" s="7"/>
      <c r="I32" s="6"/>
      <c r="J32" s="7"/>
      <c r="K32" s="6"/>
      <c r="L32" s="7"/>
      <c r="M32" s="7">
        <v>2380</v>
      </c>
      <c r="N32" s="3" t="s">
        <v>27</v>
      </c>
    </row>
    <row r="33" spans="1:14" ht="12.75">
      <c r="A33" s="6">
        <v>1808</v>
      </c>
      <c r="B33" s="6" t="s">
        <v>28</v>
      </c>
      <c r="C33" s="4">
        <v>1970</v>
      </c>
      <c r="D33" s="7">
        <v>46108</v>
      </c>
      <c r="E33" s="6">
        <v>1</v>
      </c>
      <c r="F33" s="6">
        <v>1</v>
      </c>
      <c r="G33" s="6">
        <v>1996</v>
      </c>
      <c r="H33" s="7">
        <v>109520</v>
      </c>
      <c r="I33" s="6">
        <v>1999</v>
      </c>
      <c r="J33" s="7">
        <v>100000</v>
      </c>
      <c r="K33" s="6"/>
      <c r="L33" s="7"/>
      <c r="M33" s="7">
        <v>4182</v>
      </c>
      <c r="N33" s="3" t="s">
        <v>1</v>
      </c>
    </row>
    <row r="34" spans="1:14" ht="12.75">
      <c r="A34" s="6">
        <v>1808</v>
      </c>
      <c r="B34" s="6" t="s">
        <v>29</v>
      </c>
      <c r="C34" s="4">
        <v>1971</v>
      </c>
      <c r="D34" s="7">
        <v>136856</v>
      </c>
      <c r="E34" s="6">
        <v>1</v>
      </c>
      <c r="F34" s="6">
        <v>1</v>
      </c>
      <c r="G34" s="6">
        <v>1989</v>
      </c>
      <c r="H34" s="7">
        <v>36634</v>
      </c>
      <c r="I34" s="6">
        <v>1998</v>
      </c>
      <c r="J34" s="7">
        <v>445000</v>
      </c>
      <c r="K34" s="6"/>
      <c r="L34" s="7"/>
      <c r="M34" s="7">
        <v>7340</v>
      </c>
      <c r="N34" s="3" t="s">
        <v>6</v>
      </c>
    </row>
    <row r="35" spans="1:14" ht="12.75">
      <c r="A35" s="6">
        <v>1808</v>
      </c>
      <c r="B35" s="6" t="s">
        <v>30</v>
      </c>
      <c r="C35" s="4">
        <v>1969</v>
      </c>
      <c r="D35" s="7">
        <v>703269</v>
      </c>
      <c r="E35" s="6">
        <v>2</v>
      </c>
      <c r="F35" s="6">
        <v>1</v>
      </c>
      <c r="G35" s="6">
        <v>1975</v>
      </c>
      <c r="H35" s="7">
        <v>200000</v>
      </c>
      <c r="I35" s="6"/>
      <c r="J35" s="7"/>
      <c r="K35" s="6"/>
      <c r="L35" s="7"/>
      <c r="M35" s="7">
        <v>6444</v>
      </c>
      <c r="N35" s="3" t="s">
        <v>13</v>
      </c>
    </row>
    <row r="36" spans="1:14" ht="12.75">
      <c r="A36" s="6">
        <v>1808</v>
      </c>
      <c r="B36" s="6" t="s">
        <v>31</v>
      </c>
      <c r="C36" s="4">
        <v>1993</v>
      </c>
      <c r="D36" s="7">
        <v>1329780</v>
      </c>
      <c r="E36" s="6">
        <v>2</v>
      </c>
      <c r="F36" s="6">
        <v>1</v>
      </c>
      <c r="G36" s="6"/>
      <c r="H36" s="7"/>
      <c r="I36" s="6"/>
      <c r="J36" s="7"/>
      <c r="K36" s="6"/>
      <c r="L36" s="7"/>
      <c r="M36" s="7">
        <v>2928</v>
      </c>
      <c r="N36" s="3" t="s">
        <v>13</v>
      </c>
    </row>
    <row r="37" spans="1:14" ht="12.75">
      <c r="A37" s="6">
        <v>1808</v>
      </c>
      <c r="B37" s="6" t="s">
        <v>32</v>
      </c>
      <c r="C37" s="4">
        <v>1981</v>
      </c>
      <c r="D37" s="7">
        <v>182046</v>
      </c>
      <c r="E37" s="6">
        <v>2</v>
      </c>
      <c r="F37" s="6">
        <v>1</v>
      </c>
      <c r="G37" s="6"/>
      <c r="H37" s="7"/>
      <c r="I37" s="6"/>
      <c r="J37" s="7"/>
      <c r="K37" s="6"/>
      <c r="L37" s="7"/>
      <c r="M37" s="7">
        <v>5400</v>
      </c>
      <c r="N37" s="3" t="s">
        <v>33</v>
      </c>
    </row>
    <row r="38" spans="1:14" ht="12.75">
      <c r="A38" s="6">
        <v>1808</v>
      </c>
      <c r="B38" s="6" t="s">
        <v>34</v>
      </c>
      <c r="C38" s="4">
        <v>1975</v>
      </c>
      <c r="D38" s="7">
        <v>75473</v>
      </c>
      <c r="E38" s="6">
        <v>1</v>
      </c>
      <c r="F38" s="6">
        <v>1</v>
      </c>
      <c r="G38" s="6"/>
      <c r="H38" s="7"/>
      <c r="I38" s="6"/>
      <c r="J38" s="7"/>
      <c r="K38" s="6"/>
      <c r="L38" s="7"/>
      <c r="M38" s="7">
        <v>4500</v>
      </c>
      <c r="N38" s="3" t="s">
        <v>35</v>
      </c>
    </row>
    <row r="39" spans="1:14" ht="12.75">
      <c r="A39" s="6">
        <v>1808</v>
      </c>
      <c r="B39" s="6" t="s">
        <v>36</v>
      </c>
      <c r="C39" s="4">
        <v>1845</v>
      </c>
      <c r="D39" s="7">
        <v>3000</v>
      </c>
      <c r="E39" s="6">
        <v>1</v>
      </c>
      <c r="F39" s="6">
        <v>3</v>
      </c>
      <c r="G39" s="6"/>
      <c r="H39" s="7"/>
      <c r="I39" s="6"/>
      <c r="J39" s="7"/>
      <c r="K39" s="6"/>
      <c r="L39" s="7"/>
      <c r="M39" s="7">
        <v>5290</v>
      </c>
      <c r="N39" s="3" t="s">
        <v>37</v>
      </c>
    </row>
    <row r="40" spans="1:14" ht="12.75">
      <c r="A40" s="6">
        <v>1808</v>
      </c>
      <c r="B40" s="6" t="s">
        <v>38</v>
      </c>
      <c r="C40" s="4">
        <v>1822</v>
      </c>
      <c r="D40" s="7">
        <v>1000</v>
      </c>
      <c r="E40" s="6">
        <v>1</v>
      </c>
      <c r="F40" s="6">
        <v>2</v>
      </c>
      <c r="G40" s="6"/>
      <c r="H40" s="7"/>
      <c r="I40" s="6"/>
      <c r="J40" s="7"/>
      <c r="K40" s="6"/>
      <c r="L40" s="7"/>
      <c r="M40" s="7">
        <v>1739</v>
      </c>
      <c r="N40" s="3" t="s">
        <v>37</v>
      </c>
    </row>
    <row r="41" spans="1:14" ht="12.75">
      <c r="A41" s="6">
        <v>1808</v>
      </c>
      <c r="B41" s="6" t="s">
        <v>39</v>
      </c>
      <c r="C41" s="4">
        <v>1840</v>
      </c>
      <c r="D41" s="7">
        <v>1000</v>
      </c>
      <c r="E41" s="6">
        <v>1</v>
      </c>
      <c r="F41" s="6">
        <v>1</v>
      </c>
      <c r="G41" s="6"/>
      <c r="H41" s="7"/>
      <c r="I41" s="6"/>
      <c r="J41" s="7"/>
      <c r="K41" s="6"/>
      <c r="L41" s="7"/>
      <c r="M41" s="7">
        <v>644</v>
      </c>
      <c r="N41" s="3" t="s">
        <v>37</v>
      </c>
    </row>
    <row r="42" spans="1:14" ht="12.75">
      <c r="A42" s="6">
        <v>1808</v>
      </c>
      <c r="B42" s="6" t="s">
        <v>40</v>
      </c>
      <c r="C42" s="4">
        <v>1820</v>
      </c>
      <c r="D42" s="7">
        <v>500</v>
      </c>
      <c r="E42" s="6">
        <v>1</v>
      </c>
      <c r="F42" s="6">
        <v>1</v>
      </c>
      <c r="G42" s="6"/>
      <c r="H42" s="7"/>
      <c r="I42" s="6"/>
      <c r="J42" s="7"/>
      <c r="K42" s="6"/>
      <c r="L42" s="7"/>
      <c r="M42" s="7">
        <v>1146</v>
      </c>
      <c r="N42" s="3" t="s">
        <v>37</v>
      </c>
    </row>
    <row r="43" spans="1:14" ht="12.75">
      <c r="A43" s="6">
        <v>1808</v>
      </c>
      <c r="B43" s="6" t="s">
        <v>41</v>
      </c>
      <c r="C43" s="4">
        <v>1830</v>
      </c>
      <c r="D43" s="7">
        <v>2500</v>
      </c>
      <c r="E43" s="6">
        <v>1</v>
      </c>
      <c r="F43" s="6">
        <v>2</v>
      </c>
      <c r="G43" s="6"/>
      <c r="H43" s="7"/>
      <c r="I43" s="6"/>
      <c r="J43" s="7"/>
      <c r="K43" s="6"/>
      <c r="L43" s="7"/>
      <c r="M43" s="7">
        <v>2094</v>
      </c>
      <c r="N43" s="3" t="s">
        <v>37</v>
      </c>
    </row>
    <row r="44" spans="1:14" ht="12.75">
      <c r="A44" s="6">
        <v>1808</v>
      </c>
      <c r="B44" s="6" t="s">
        <v>42</v>
      </c>
      <c r="C44" s="4">
        <v>1829</v>
      </c>
      <c r="D44" s="7">
        <v>2200</v>
      </c>
      <c r="E44" s="6">
        <v>1</v>
      </c>
      <c r="F44" s="6">
        <v>1</v>
      </c>
      <c r="G44" s="6"/>
      <c r="H44" s="7"/>
      <c r="I44" s="6"/>
      <c r="J44" s="7"/>
      <c r="K44" s="6"/>
      <c r="L44" s="7"/>
      <c r="M44" s="7">
        <v>3127</v>
      </c>
      <c r="N44" s="3" t="s">
        <v>37</v>
      </c>
    </row>
    <row r="45" spans="1:14" ht="12.75">
      <c r="A45" s="6">
        <v>1808</v>
      </c>
      <c r="B45" s="6" t="s">
        <v>43</v>
      </c>
      <c r="C45" s="4">
        <v>1819</v>
      </c>
      <c r="D45" s="7">
        <v>2200</v>
      </c>
      <c r="E45" s="6">
        <v>1</v>
      </c>
      <c r="F45" s="6">
        <v>1</v>
      </c>
      <c r="G45" s="6"/>
      <c r="H45" s="7"/>
      <c r="I45" s="6"/>
      <c r="J45" s="7"/>
      <c r="K45" s="6"/>
      <c r="L45" s="7"/>
      <c r="M45" s="7">
        <v>1096</v>
      </c>
      <c r="N45" s="3" t="s">
        <v>37</v>
      </c>
    </row>
    <row r="46" spans="1:14" ht="12.75">
      <c r="A46" s="6">
        <v>1808</v>
      </c>
      <c r="B46" s="6" t="s">
        <v>44</v>
      </c>
      <c r="C46" s="4">
        <v>1775</v>
      </c>
      <c r="D46" s="7">
        <v>300</v>
      </c>
      <c r="E46" s="6">
        <v>1</v>
      </c>
      <c r="F46" s="6">
        <v>1</v>
      </c>
      <c r="G46" s="6"/>
      <c r="H46" s="7"/>
      <c r="I46" s="6"/>
      <c r="J46" s="7"/>
      <c r="K46" s="6"/>
      <c r="L46" s="7"/>
      <c r="M46" s="7">
        <v>1064</v>
      </c>
      <c r="N46" s="3" t="s">
        <v>37</v>
      </c>
    </row>
    <row r="47" spans="1:14" ht="12.75">
      <c r="A47" s="6">
        <v>1808</v>
      </c>
      <c r="B47" s="6" t="s">
        <v>45</v>
      </c>
      <c r="C47" s="4">
        <v>1914</v>
      </c>
      <c r="D47" s="7">
        <v>17677</v>
      </c>
      <c r="E47" s="6">
        <v>1</v>
      </c>
      <c r="F47" s="6">
        <v>4</v>
      </c>
      <c r="G47" s="6"/>
      <c r="H47" s="7"/>
      <c r="I47" s="6"/>
      <c r="J47" s="7"/>
      <c r="K47" s="6"/>
      <c r="L47" s="7"/>
      <c r="M47" s="7">
        <v>13232</v>
      </c>
      <c r="N47" s="3" t="s">
        <v>46</v>
      </c>
    </row>
    <row r="48" spans="1:14" ht="12.75">
      <c r="A48" s="6">
        <v>1808</v>
      </c>
      <c r="B48" s="6" t="s">
        <v>88</v>
      </c>
      <c r="C48" s="4">
        <v>1960</v>
      </c>
      <c r="D48" s="7">
        <v>7400</v>
      </c>
      <c r="E48" s="6">
        <v>1</v>
      </c>
      <c r="F48" s="6">
        <v>1</v>
      </c>
      <c r="G48" s="6"/>
      <c r="H48" s="7"/>
      <c r="I48" s="6"/>
      <c r="J48" s="7"/>
      <c r="K48" s="6"/>
      <c r="L48" s="7"/>
      <c r="M48" s="7">
        <v>599</v>
      </c>
      <c r="N48" s="3" t="s">
        <v>35</v>
      </c>
    </row>
    <row r="49" spans="1:14" ht="12.75">
      <c r="A49" s="6">
        <v>1808</v>
      </c>
      <c r="B49" s="6" t="s">
        <v>47</v>
      </c>
      <c r="C49" s="4">
        <v>1880</v>
      </c>
      <c r="D49" s="7">
        <v>1800</v>
      </c>
      <c r="E49" s="6">
        <v>1</v>
      </c>
      <c r="F49" s="6">
        <v>3</v>
      </c>
      <c r="G49" s="6"/>
      <c r="H49" s="7"/>
      <c r="I49" s="6"/>
      <c r="J49" s="7"/>
      <c r="K49" s="6"/>
      <c r="L49" s="7"/>
      <c r="M49" s="7">
        <v>3602</v>
      </c>
      <c r="N49" s="3" t="s">
        <v>48</v>
      </c>
    </row>
    <row r="50" spans="1:14" ht="12.75">
      <c r="A50" s="6">
        <v>1808</v>
      </c>
      <c r="B50" s="6" t="s">
        <v>49</v>
      </c>
      <c r="C50" s="4">
        <v>1829</v>
      </c>
      <c r="D50" s="7">
        <v>200</v>
      </c>
      <c r="E50" s="6">
        <v>1</v>
      </c>
      <c r="F50" s="6">
        <v>1</v>
      </c>
      <c r="G50" s="6"/>
      <c r="H50" s="7"/>
      <c r="I50" s="6"/>
      <c r="J50" s="7"/>
      <c r="K50" s="6"/>
      <c r="L50" s="7"/>
      <c r="M50" s="7">
        <v>620</v>
      </c>
      <c r="N50" s="3" t="s">
        <v>37</v>
      </c>
    </row>
    <row r="51" spans="1:14" ht="12.75">
      <c r="A51" s="6">
        <v>1808</v>
      </c>
      <c r="B51" s="6" t="s">
        <v>50</v>
      </c>
      <c r="C51" s="4">
        <v>1975</v>
      </c>
      <c r="D51" s="7">
        <v>13744</v>
      </c>
      <c r="E51" s="6">
        <v>1</v>
      </c>
      <c r="F51" s="6">
        <v>3</v>
      </c>
      <c r="G51" s="6"/>
      <c r="H51" s="7"/>
      <c r="I51" s="6"/>
      <c r="J51" s="7"/>
      <c r="K51" s="6"/>
      <c r="L51" s="7"/>
      <c r="M51" s="7">
        <v>648</v>
      </c>
      <c r="N51" s="3" t="s">
        <v>37</v>
      </c>
    </row>
    <row r="52" spans="1:14" ht="12.75">
      <c r="A52" s="6">
        <v>1808</v>
      </c>
      <c r="B52" s="6" t="s">
        <v>51</v>
      </c>
      <c r="C52" s="4">
        <v>1975</v>
      </c>
      <c r="D52" s="7">
        <v>14000</v>
      </c>
      <c r="E52" s="6">
        <v>1</v>
      </c>
      <c r="F52" s="6">
        <v>1</v>
      </c>
      <c r="G52" s="6"/>
      <c r="H52" s="7"/>
      <c r="I52" s="6"/>
      <c r="J52" s="7"/>
      <c r="K52" s="6"/>
      <c r="L52" s="7"/>
      <c r="M52" s="7">
        <v>714</v>
      </c>
      <c r="N52" s="3" t="s">
        <v>37</v>
      </c>
    </row>
    <row r="53" spans="1:14" ht="12.75">
      <c r="A53" s="6">
        <v>1808</v>
      </c>
      <c r="B53" s="6" t="s">
        <v>52</v>
      </c>
      <c r="C53" s="4">
        <v>1970</v>
      </c>
      <c r="D53" s="7">
        <v>15000</v>
      </c>
      <c r="E53" s="6">
        <v>1</v>
      </c>
      <c r="F53" s="6">
        <v>1</v>
      </c>
      <c r="G53" s="6"/>
      <c r="H53" s="7"/>
      <c r="I53" s="6"/>
      <c r="J53" s="7"/>
      <c r="K53" s="6"/>
      <c r="L53" s="7"/>
      <c r="M53" s="7">
        <v>7420</v>
      </c>
      <c r="N53" s="3" t="s">
        <v>35</v>
      </c>
    </row>
    <row r="54" spans="1:14" ht="12.75">
      <c r="A54" s="6">
        <v>1808</v>
      </c>
      <c r="B54" s="6" t="s">
        <v>53</v>
      </c>
      <c r="C54" s="4">
        <v>1960</v>
      </c>
      <c r="D54" s="7">
        <v>19153</v>
      </c>
      <c r="E54" s="6">
        <v>1</v>
      </c>
      <c r="F54" s="6">
        <v>2</v>
      </c>
      <c r="G54" s="6"/>
      <c r="H54" s="7"/>
      <c r="I54" s="6"/>
      <c r="J54" s="7"/>
      <c r="K54" s="6"/>
      <c r="L54" s="7"/>
      <c r="M54" s="7">
        <v>1769</v>
      </c>
      <c r="N54" s="3" t="s">
        <v>35</v>
      </c>
    </row>
    <row r="55" spans="1:14" ht="12.75">
      <c r="A55" s="6">
        <v>1808</v>
      </c>
      <c r="B55" s="6" t="s">
        <v>54</v>
      </c>
      <c r="C55" s="4">
        <v>1867</v>
      </c>
      <c r="D55" s="7">
        <v>5000</v>
      </c>
      <c r="E55" s="6">
        <v>1</v>
      </c>
      <c r="F55" s="6">
        <v>4</v>
      </c>
      <c r="G55" s="6"/>
      <c r="H55" s="7"/>
      <c r="I55" s="6"/>
      <c r="J55" s="7"/>
      <c r="K55" s="6"/>
      <c r="L55" s="7"/>
      <c r="M55" s="7">
        <v>3072</v>
      </c>
      <c r="N55" s="3" t="s">
        <v>37</v>
      </c>
    </row>
    <row r="56" spans="1:14" ht="12.75">
      <c r="A56" s="6">
        <v>1808</v>
      </c>
      <c r="B56" s="6" t="s">
        <v>55</v>
      </c>
      <c r="C56" s="4">
        <v>1979</v>
      </c>
      <c r="D56" s="7">
        <v>2964200</v>
      </c>
      <c r="E56" s="6">
        <v>1</v>
      </c>
      <c r="F56" s="6">
        <v>2</v>
      </c>
      <c r="G56" s="6"/>
      <c r="H56" s="7"/>
      <c r="I56" s="6"/>
      <c r="J56" s="7"/>
      <c r="K56" s="6"/>
      <c r="L56" s="7"/>
      <c r="M56" s="7">
        <v>21672</v>
      </c>
      <c r="N56" s="3" t="s">
        <v>37</v>
      </c>
    </row>
    <row r="57" spans="1:14" ht="12.75">
      <c r="A57" s="6">
        <v>1808</v>
      </c>
      <c r="B57" s="6" t="s">
        <v>56</v>
      </c>
      <c r="C57" s="4">
        <v>1993</v>
      </c>
      <c r="D57" s="7">
        <v>13205620</v>
      </c>
      <c r="E57" s="6">
        <v>2</v>
      </c>
      <c r="F57" s="6">
        <v>1</v>
      </c>
      <c r="G57" s="6">
        <v>1999</v>
      </c>
      <c r="H57" s="7">
        <v>1921280</v>
      </c>
      <c r="I57" s="6"/>
      <c r="J57" s="7"/>
      <c r="K57" s="6"/>
      <c r="L57" s="7"/>
      <c r="M57" s="7">
        <v>149665</v>
      </c>
      <c r="N57" s="3" t="s">
        <v>57</v>
      </c>
    </row>
    <row r="58" spans="1:14" ht="12.75">
      <c r="A58" s="6">
        <v>1808</v>
      </c>
      <c r="B58" s="6" t="s">
        <v>56</v>
      </c>
      <c r="C58" s="4">
        <v>1999</v>
      </c>
      <c r="D58" s="7">
        <v>380000</v>
      </c>
      <c r="E58" s="6">
        <v>2</v>
      </c>
      <c r="F58" s="6">
        <v>1</v>
      </c>
      <c r="G58" s="6"/>
      <c r="H58" s="7"/>
      <c r="I58" s="6"/>
      <c r="J58" s="7"/>
      <c r="K58" s="6"/>
      <c r="L58" s="7"/>
      <c r="M58" s="7">
        <v>2365</v>
      </c>
      <c r="N58" s="3" t="s">
        <v>57</v>
      </c>
    </row>
    <row r="59" spans="1:14" ht="12.75">
      <c r="A59" s="6">
        <v>1808</v>
      </c>
      <c r="B59" s="6" t="s">
        <v>58</v>
      </c>
      <c r="C59" s="4">
        <v>1994</v>
      </c>
      <c r="D59" s="7">
        <v>75415</v>
      </c>
      <c r="E59" s="6">
        <v>1</v>
      </c>
      <c r="F59" s="6">
        <v>1</v>
      </c>
      <c r="G59" s="6"/>
      <c r="H59" s="7"/>
      <c r="I59" s="6"/>
      <c r="J59" s="7"/>
      <c r="K59" s="6"/>
      <c r="L59" s="7"/>
      <c r="M59" s="7">
        <v>3534</v>
      </c>
      <c r="N59" s="3" t="s">
        <v>13</v>
      </c>
    </row>
    <row r="60" spans="1:14" ht="12.75">
      <c r="A60" s="6">
        <v>1808</v>
      </c>
      <c r="B60" s="6" t="s">
        <v>59</v>
      </c>
      <c r="C60" s="4">
        <v>1997</v>
      </c>
      <c r="D60" s="7">
        <v>248045</v>
      </c>
      <c r="E60" s="6">
        <v>1</v>
      </c>
      <c r="F60" s="6">
        <v>5</v>
      </c>
      <c r="G60" s="6"/>
      <c r="H60" s="7"/>
      <c r="I60" s="6"/>
      <c r="J60" s="7"/>
      <c r="K60" s="6"/>
      <c r="L60" s="7"/>
      <c r="M60" s="7">
        <v>4935</v>
      </c>
      <c r="N60" s="3" t="s">
        <v>6</v>
      </c>
    </row>
    <row r="61" spans="1:14" ht="12.75">
      <c r="A61" s="6">
        <v>1808</v>
      </c>
      <c r="B61" s="6" t="s">
        <v>31</v>
      </c>
      <c r="C61" s="4">
        <v>1997</v>
      </c>
      <c r="D61" s="7">
        <v>307465</v>
      </c>
      <c r="E61" s="6">
        <v>2</v>
      </c>
      <c r="F61" s="6">
        <v>1</v>
      </c>
      <c r="G61" s="6"/>
      <c r="H61" s="7"/>
      <c r="I61" s="6"/>
      <c r="J61" s="7"/>
      <c r="K61" s="6"/>
      <c r="L61" s="7"/>
      <c r="M61" s="7">
        <v>3100</v>
      </c>
      <c r="N61" s="3" t="s">
        <v>13</v>
      </c>
    </row>
    <row r="62" spans="1:14" ht="12.75">
      <c r="A62" s="6">
        <v>1808</v>
      </c>
      <c r="B62" s="6" t="s">
        <v>26</v>
      </c>
      <c r="C62" s="4">
        <v>1997</v>
      </c>
      <c r="D62" s="7">
        <v>251188</v>
      </c>
      <c r="E62" s="6">
        <v>1</v>
      </c>
      <c r="F62" s="6">
        <v>1</v>
      </c>
      <c r="G62" s="6"/>
      <c r="H62" s="7"/>
      <c r="I62" s="6"/>
      <c r="J62" s="7"/>
      <c r="K62" s="6"/>
      <c r="L62" s="7"/>
      <c r="M62" s="7">
        <v>870</v>
      </c>
      <c r="N62" s="3" t="s">
        <v>27</v>
      </c>
    </row>
    <row r="63" spans="1:14" ht="12.75">
      <c r="A63" s="6">
        <v>1808</v>
      </c>
      <c r="B63" s="6" t="s">
        <v>21</v>
      </c>
      <c r="C63" s="4">
        <v>1997</v>
      </c>
      <c r="D63" s="7">
        <v>4550459</v>
      </c>
      <c r="E63" s="6">
        <v>2</v>
      </c>
      <c r="F63" s="6">
        <v>1</v>
      </c>
      <c r="G63" s="6"/>
      <c r="H63" s="7"/>
      <c r="I63" s="6"/>
      <c r="J63" s="7"/>
      <c r="K63" s="6"/>
      <c r="L63" s="7"/>
      <c r="M63" s="7">
        <v>48880</v>
      </c>
      <c r="N63" s="3" t="s">
        <v>22</v>
      </c>
    </row>
    <row r="64" spans="1:14" ht="12.75">
      <c r="A64" s="6">
        <v>1808</v>
      </c>
      <c r="B64" s="6" t="s">
        <v>60</v>
      </c>
      <c r="C64" s="4">
        <v>1934</v>
      </c>
      <c r="D64" s="7">
        <v>32000</v>
      </c>
      <c r="E64" s="6">
        <v>1</v>
      </c>
      <c r="F64" s="6">
        <v>1</v>
      </c>
      <c r="G64" s="6"/>
      <c r="H64" s="7"/>
      <c r="I64" s="6"/>
      <c r="J64" s="7"/>
      <c r="K64" s="6"/>
      <c r="L64" s="7"/>
      <c r="M64" s="7">
        <v>4201</v>
      </c>
      <c r="N64" s="3" t="s">
        <v>61</v>
      </c>
    </row>
    <row r="65" spans="1:14" ht="12.75">
      <c r="A65" s="6">
        <v>1808</v>
      </c>
      <c r="B65" s="6" t="s">
        <v>62</v>
      </c>
      <c r="C65" s="4">
        <v>1976</v>
      </c>
      <c r="D65" s="7">
        <v>4252336</v>
      </c>
      <c r="E65" s="6">
        <v>2</v>
      </c>
      <c r="F65" s="6">
        <v>1</v>
      </c>
      <c r="G65" s="6"/>
      <c r="H65" s="7"/>
      <c r="I65" s="6"/>
      <c r="J65" s="7"/>
      <c r="K65" s="6"/>
      <c r="L65" s="7"/>
      <c r="M65" s="7">
        <v>219730</v>
      </c>
      <c r="N65" s="3" t="s">
        <v>63</v>
      </c>
    </row>
    <row r="66" spans="1:14" ht="12.75">
      <c r="A66" s="6">
        <v>1808</v>
      </c>
      <c r="B66" s="6" t="s">
        <v>64</v>
      </c>
      <c r="C66" s="4">
        <v>1988</v>
      </c>
      <c r="D66" s="7">
        <v>10328410</v>
      </c>
      <c r="E66" s="6">
        <v>2</v>
      </c>
      <c r="F66" s="6">
        <v>1</v>
      </c>
      <c r="G66" s="6"/>
      <c r="H66" s="7"/>
      <c r="I66" s="6"/>
      <c r="J66" s="7"/>
      <c r="K66" s="6"/>
      <c r="L66" s="7"/>
      <c r="M66" s="7">
        <v>113084</v>
      </c>
      <c r="N66" s="3" t="s">
        <v>63</v>
      </c>
    </row>
    <row r="67" spans="1:14" ht="12.75">
      <c r="A67" s="6">
        <v>1808</v>
      </c>
      <c r="B67" s="6" t="s">
        <v>67</v>
      </c>
      <c r="C67" s="4">
        <v>1985</v>
      </c>
      <c r="D67" s="7">
        <v>5600000</v>
      </c>
      <c r="E67" s="6">
        <v>2</v>
      </c>
      <c r="F67" s="6">
        <v>1</v>
      </c>
      <c r="G67" s="6"/>
      <c r="H67" s="7"/>
      <c r="I67" s="6"/>
      <c r="J67" s="7"/>
      <c r="K67" s="6"/>
      <c r="L67" s="7"/>
      <c r="M67" s="7">
        <v>131960</v>
      </c>
      <c r="N67" s="3" t="s">
        <v>63</v>
      </c>
    </row>
    <row r="68" spans="1:14" ht="12.75">
      <c r="A68" s="6">
        <v>1808</v>
      </c>
      <c r="B68" s="6" t="s">
        <v>65</v>
      </c>
      <c r="C68" s="4">
        <v>1999</v>
      </c>
      <c r="D68" s="7">
        <v>4600000</v>
      </c>
      <c r="E68" s="6">
        <v>2</v>
      </c>
      <c r="F68" s="6">
        <v>1</v>
      </c>
      <c r="G68" s="6"/>
      <c r="H68" s="7"/>
      <c r="I68" s="6"/>
      <c r="J68" s="7"/>
      <c r="K68" s="6"/>
      <c r="L68" s="7"/>
      <c r="M68" s="7">
        <v>54213</v>
      </c>
      <c r="N68" s="3" t="s">
        <v>66</v>
      </c>
    </row>
    <row r="69" spans="1:14" ht="12.75">
      <c r="A69" s="6">
        <v>1808</v>
      </c>
      <c r="B69" s="6" t="s">
        <v>68</v>
      </c>
      <c r="C69" s="4">
        <v>1999</v>
      </c>
      <c r="D69" s="7">
        <v>4600000</v>
      </c>
      <c r="E69" s="6">
        <v>2</v>
      </c>
      <c r="F69" s="6">
        <v>1</v>
      </c>
      <c r="G69" s="6"/>
      <c r="H69" s="7"/>
      <c r="I69" s="6"/>
      <c r="J69" s="7"/>
      <c r="K69" s="6"/>
      <c r="L69" s="7"/>
      <c r="M69" s="7">
        <v>54213</v>
      </c>
      <c r="N69" s="3" t="s">
        <v>66</v>
      </c>
    </row>
    <row r="70" spans="1:14" ht="12.75">
      <c r="A70" s="6">
        <v>1808</v>
      </c>
      <c r="B70" s="6" t="s">
        <v>69</v>
      </c>
      <c r="C70" s="4">
        <v>1999</v>
      </c>
      <c r="D70" s="7">
        <v>4200000</v>
      </c>
      <c r="E70" s="6">
        <v>2</v>
      </c>
      <c r="F70" s="6">
        <v>1</v>
      </c>
      <c r="G70" s="6"/>
      <c r="H70" s="7"/>
      <c r="I70" s="6"/>
      <c r="J70" s="7"/>
      <c r="K70" s="6"/>
      <c r="L70" s="7"/>
      <c r="M70" s="7">
        <v>43045</v>
      </c>
      <c r="N70" s="3" t="s">
        <v>25</v>
      </c>
    </row>
    <row r="71" spans="1:14" ht="12.75">
      <c r="A71" s="6">
        <v>1808</v>
      </c>
      <c r="B71" s="6" t="s">
        <v>69</v>
      </c>
      <c r="C71" s="4">
        <v>2008</v>
      </c>
      <c r="D71" s="7">
        <v>7400000</v>
      </c>
      <c r="E71" s="6">
        <v>2</v>
      </c>
      <c r="F71" s="6">
        <v>1</v>
      </c>
      <c r="G71" s="6"/>
      <c r="H71" s="7"/>
      <c r="I71" s="6"/>
      <c r="J71" s="7"/>
      <c r="K71" s="6"/>
      <c r="L71" s="7"/>
      <c r="M71" s="7">
        <v>46972</v>
      </c>
      <c r="N71" s="3" t="s">
        <v>25</v>
      </c>
    </row>
    <row r="72" spans="1:14" ht="12.75">
      <c r="A72" s="6">
        <v>1808</v>
      </c>
      <c r="B72" s="6" t="s">
        <v>70</v>
      </c>
      <c r="C72" s="4">
        <v>1997</v>
      </c>
      <c r="D72" s="7">
        <v>500000</v>
      </c>
      <c r="E72" s="6">
        <v>2</v>
      </c>
      <c r="F72" s="6">
        <v>1</v>
      </c>
      <c r="G72" s="6"/>
      <c r="H72" s="7"/>
      <c r="I72" s="6"/>
      <c r="J72" s="7"/>
      <c r="K72" s="6"/>
      <c r="L72" s="7"/>
      <c r="M72" s="7">
        <v>7220</v>
      </c>
      <c r="N72" s="3" t="s">
        <v>22</v>
      </c>
    </row>
    <row r="73" spans="1:14" ht="12.75">
      <c r="A73" s="6">
        <v>1808</v>
      </c>
      <c r="B73" s="6" t="s">
        <v>71</v>
      </c>
      <c r="C73" s="4">
        <v>1997</v>
      </c>
      <c r="D73" s="7">
        <v>15200000</v>
      </c>
      <c r="E73" s="6">
        <v>2</v>
      </c>
      <c r="F73" s="6">
        <v>1</v>
      </c>
      <c r="G73" s="6"/>
      <c r="H73" s="7"/>
      <c r="I73" s="6"/>
      <c r="J73" s="7"/>
      <c r="K73" s="6"/>
      <c r="L73" s="7"/>
      <c r="M73" s="7">
        <v>122309</v>
      </c>
      <c r="N73" s="3" t="s">
        <v>72</v>
      </c>
    </row>
    <row r="74" spans="1:14" ht="12.75">
      <c r="A74" s="6">
        <v>1808</v>
      </c>
      <c r="B74" s="6" t="s">
        <v>73</v>
      </c>
      <c r="C74" s="4">
        <v>1999</v>
      </c>
      <c r="D74" s="7">
        <v>350000</v>
      </c>
      <c r="E74" s="6">
        <v>2</v>
      </c>
      <c r="F74" s="6">
        <v>1</v>
      </c>
      <c r="G74" s="6"/>
      <c r="H74" s="7"/>
      <c r="I74" s="6"/>
      <c r="J74" s="7"/>
      <c r="K74" s="6"/>
      <c r="L74" s="7"/>
      <c r="M74" s="7">
        <v>5768</v>
      </c>
      <c r="N74" s="3" t="s">
        <v>6</v>
      </c>
    </row>
    <row r="75" spans="1:14" ht="12.75">
      <c r="A75" s="6">
        <v>1808</v>
      </c>
      <c r="B75" s="6" t="s">
        <v>74</v>
      </c>
      <c r="C75" s="4">
        <v>1999</v>
      </c>
      <c r="D75" s="7">
        <v>650000</v>
      </c>
      <c r="E75" s="6">
        <v>2</v>
      </c>
      <c r="F75" s="6">
        <v>1</v>
      </c>
      <c r="G75" s="6"/>
      <c r="H75" s="7"/>
      <c r="I75" s="6"/>
      <c r="J75" s="7"/>
      <c r="K75" s="6"/>
      <c r="L75" s="7"/>
      <c r="M75" s="7">
        <v>5208</v>
      </c>
      <c r="N75" s="3" t="s">
        <v>75</v>
      </c>
    </row>
    <row r="76" spans="1:14" ht="12.75">
      <c r="A76" s="6">
        <v>1808</v>
      </c>
      <c r="B76" s="6" t="s">
        <v>76</v>
      </c>
      <c r="C76" s="4">
        <v>1840</v>
      </c>
      <c r="D76" s="7">
        <v>400</v>
      </c>
      <c r="E76" s="6">
        <v>1</v>
      </c>
      <c r="F76" s="6">
        <v>1</v>
      </c>
      <c r="G76" s="6"/>
      <c r="H76" s="7"/>
      <c r="I76" s="6"/>
      <c r="J76" s="7"/>
      <c r="K76" s="6"/>
      <c r="L76" s="7"/>
      <c r="M76" s="7">
        <v>324</v>
      </c>
      <c r="N76" s="3" t="s">
        <v>37</v>
      </c>
    </row>
    <row r="77" spans="1:14" ht="12.75">
      <c r="A77" s="6">
        <v>1808</v>
      </c>
      <c r="B77" s="6" t="s">
        <v>77</v>
      </c>
      <c r="C77" s="4">
        <v>1840</v>
      </c>
      <c r="D77" s="7">
        <v>400</v>
      </c>
      <c r="E77" s="6">
        <v>1</v>
      </c>
      <c r="F77" s="6">
        <v>1</v>
      </c>
      <c r="G77" s="6"/>
      <c r="H77" s="7"/>
      <c r="I77" s="6"/>
      <c r="J77" s="7"/>
      <c r="K77" s="6"/>
      <c r="L77" s="7"/>
      <c r="M77" s="7">
        <v>324</v>
      </c>
      <c r="N77" s="3" t="s">
        <v>37</v>
      </c>
    </row>
    <row r="78" spans="1:14" ht="12.75">
      <c r="A78" s="6">
        <v>1808</v>
      </c>
      <c r="B78" s="6" t="s">
        <v>78</v>
      </c>
      <c r="C78" s="4">
        <v>1840</v>
      </c>
      <c r="D78" s="7">
        <v>400</v>
      </c>
      <c r="E78" s="6">
        <v>1</v>
      </c>
      <c r="F78" s="6">
        <v>1</v>
      </c>
      <c r="G78" s="6"/>
      <c r="H78" s="7"/>
      <c r="I78" s="6"/>
      <c r="J78" s="7"/>
      <c r="K78" s="6"/>
      <c r="L78" s="7"/>
      <c r="M78" s="7">
        <v>324</v>
      </c>
      <c r="N78" s="3" t="s">
        <v>37</v>
      </c>
    </row>
    <row r="79" spans="1:14" ht="12.75">
      <c r="A79" s="6">
        <v>1808</v>
      </c>
      <c r="B79" s="6" t="s">
        <v>79</v>
      </c>
      <c r="C79" s="4">
        <v>1840</v>
      </c>
      <c r="D79" s="7">
        <v>1700</v>
      </c>
      <c r="E79" s="6">
        <v>1</v>
      </c>
      <c r="F79" s="6">
        <v>1</v>
      </c>
      <c r="G79" s="6"/>
      <c r="H79" s="7"/>
      <c r="I79" s="6"/>
      <c r="J79" s="7"/>
      <c r="K79" s="6"/>
      <c r="L79" s="7"/>
      <c r="M79" s="7">
        <v>3000</v>
      </c>
      <c r="N79" s="3" t="s">
        <v>37</v>
      </c>
    </row>
    <row r="80" spans="1:14" ht="12.75">
      <c r="A80" s="6">
        <v>1808</v>
      </c>
      <c r="B80" s="6" t="s">
        <v>80</v>
      </c>
      <c r="C80" s="4">
        <v>1840</v>
      </c>
      <c r="D80" s="7">
        <v>1400</v>
      </c>
      <c r="E80" s="6">
        <v>1</v>
      </c>
      <c r="F80" s="6">
        <v>1</v>
      </c>
      <c r="G80" s="6"/>
      <c r="H80" s="7"/>
      <c r="I80" s="6"/>
      <c r="J80" s="7"/>
      <c r="K80" s="6"/>
      <c r="L80" s="7"/>
      <c r="M80" s="7">
        <v>2500</v>
      </c>
      <c r="N80" s="3" t="s">
        <v>35</v>
      </c>
    </row>
    <row r="81" spans="1:14" ht="12.75">
      <c r="A81" s="6">
        <v>1808</v>
      </c>
      <c r="B81" s="6" t="s">
        <v>81</v>
      </c>
      <c r="C81" s="4">
        <v>1840</v>
      </c>
      <c r="D81" s="7">
        <v>700</v>
      </c>
      <c r="E81" s="6">
        <v>1</v>
      </c>
      <c r="F81" s="6">
        <v>1</v>
      </c>
      <c r="G81" s="6"/>
      <c r="H81" s="7"/>
      <c r="I81" s="6"/>
      <c r="J81" s="7"/>
      <c r="K81" s="6"/>
      <c r="L81" s="7"/>
      <c r="M81" s="7">
        <v>1026</v>
      </c>
      <c r="N81" s="3" t="s">
        <v>37</v>
      </c>
    </row>
    <row r="82" spans="1:14" ht="12.75">
      <c r="A82" s="6">
        <v>1808</v>
      </c>
      <c r="B82" s="6" t="s">
        <v>82</v>
      </c>
      <c r="C82" s="4">
        <v>1840</v>
      </c>
      <c r="D82" s="7">
        <v>800</v>
      </c>
      <c r="E82" s="6">
        <v>1</v>
      </c>
      <c r="F82" s="6">
        <v>1</v>
      </c>
      <c r="G82" s="6"/>
      <c r="H82" s="7"/>
      <c r="I82" s="6"/>
      <c r="J82" s="7"/>
      <c r="K82" s="6"/>
      <c r="L82" s="7"/>
      <c r="M82" s="7">
        <v>1030</v>
      </c>
      <c r="N82" s="3" t="s">
        <v>37</v>
      </c>
    </row>
    <row r="83" spans="1:14" ht="12.75">
      <c r="A83" s="6">
        <v>1808</v>
      </c>
      <c r="B83" s="6" t="s">
        <v>83</v>
      </c>
      <c r="C83" s="4">
        <v>1840</v>
      </c>
      <c r="D83" s="7">
        <v>1200</v>
      </c>
      <c r="E83" s="6">
        <v>1</v>
      </c>
      <c r="F83" s="6">
        <v>1</v>
      </c>
      <c r="G83" s="6"/>
      <c r="H83" s="7"/>
      <c r="I83" s="6"/>
      <c r="J83" s="7"/>
      <c r="K83" s="6"/>
      <c r="L83" s="7"/>
      <c r="M83" s="7">
        <v>3150</v>
      </c>
      <c r="N83" s="3" t="s">
        <v>37</v>
      </c>
    </row>
    <row r="84" spans="1:14" ht="12.75">
      <c r="A84" s="6">
        <v>1808</v>
      </c>
      <c r="B84" s="6" t="s">
        <v>84</v>
      </c>
      <c r="C84" s="4">
        <v>2001</v>
      </c>
      <c r="D84" s="7">
        <v>5584933</v>
      </c>
      <c r="E84" s="6">
        <v>2</v>
      </c>
      <c r="F84" s="6">
        <v>1</v>
      </c>
      <c r="G84" s="6"/>
      <c r="H84" s="7"/>
      <c r="I84" s="6"/>
      <c r="J84" s="7"/>
      <c r="K84" s="6"/>
      <c r="L84" s="7"/>
      <c r="M84" s="7">
        <v>69507</v>
      </c>
      <c r="N84" s="3" t="s">
        <v>66</v>
      </c>
    </row>
    <row r="85" spans="1:14" ht="12.75">
      <c r="A85" s="6">
        <v>1808</v>
      </c>
      <c r="B85" s="6" t="s">
        <v>87</v>
      </c>
      <c r="C85" s="4">
        <v>2003</v>
      </c>
      <c r="D85" s="7">
        <v>7200000</v>
      </c>
      <c r="E85" s="6">
        <v>2</v>
      </c>
      <c r="F85" s="6">
        <v>1</v>
      </c>
      <c r="G85" s="6"/>
      <c r="H85" s="7"/>
      <c r="I85" s="6"/>
      <c r="J85" s="7"/>
      <c r="K85" s="6"/>
      <c r="L85" s="7"/>
      <c r="M85" s="7">
        <v>69507</v>
      </c>
      <c r="N85" s="3" t="s">
        <v>66</v>
      </c>
    </row>
    <row r="86" spans="1:14" ht="12.75">
      <c r="A86" s="6">
        <v>1808</v>
      </c>
      <c r="B86" s="6" t="s">
        <v>85</v>
      </c>
      <c r="C86" s="4">
        <v>1969</v>
      </c>
      <c r="D86" s="7">
        <v>15000</v>
      </c>
      <c r="E86" s="6">
        <v>1</v>
      </c>
      <c r="F86" s="6">
        <v>1</v>
      </c>
      <c r="G86" s="6"/>
      <c r="H86" s="7"/>
      <c r="I86" s="6"/>
      <c r="J86" s="7"/>
      <c r="K86" s="6"/>
      <c r="L86" s="7"/>
      <c r="M86" s="7">
        <v>700</v>
      </c>
      <c r="N86" s="3" t="s">
        <v>86</v>
      </c>
    </row>
    <row r="87" spans="4:13" ht="12.75">
      <c r="D87" s="1">
        <f>SUM(D10:D86)</f>
        <v>200709640</v>
      </c>
      <c r="M87" s="1">
        <f>SUM(M7:M86)</f>
        <v>2267478</v>
      </c>
    </row>
  </sheetData>
  <sheetProtection/>
  <printOptions/>
  <pageMargins left="0.7" right="0.7" top="0.75" bottom="0.75" header="0.3" footer="0.3"/>
  <pageSetup fitToHeight="3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Southern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sKempf</dc:creator>
  <cp:keywords/>
  <dc:description/>
  <cp:lastModifiedBy>Mann, Miles D</cp:lastModifiedBy>
  <cp:lastPrinted>2012-02-09T17:06:08Z</cp:lastPrinted>
  <dcterms:created xsi:type="dcterms:W3CDTF">2001-12-18T15:05:59Z</dcterms:created>
  <dcterms:modified xsi:type="dcterms:W3CDTF">2012-02-09T17:06:49Z</dcterms:modified>
  <cp:category/>
  <cp:version/>
  <cp:contentType/>
  <cp:contentStatus/>
</cp:coreProperties>
</file>